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<sst xmlns="http://schemas.openxmlformats.org/spreadsheetml/2006/main" count="71" uniqueCount="69">
  <si>
    <t>Health, Nutrition, Population and Poverty</t>
  </si>
  <si>
    <t>Colombia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</si>
  <si>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</si>
  <si>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</si>
  <si>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</si>
  <si>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</si>
  <si>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</si>
  <si>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</si>
  <si>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</si>
  <si>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</si>
  <si>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</si>
  <si>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</si>
  <si>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</si>
  <si>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</si>
  <si>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</si>
  <si>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</si>
  <si>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</si>
  <si>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</si>
  <si>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</si>
  <si>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</si>
  <si>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</si>
  <si>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</si>
  <si>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</si>
  <si>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</si>
  <si>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</si>
  <si>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</si>
  <si>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iron</t>
  </si>
  <si>
    <t>Has blender</t>
  </si>
  <si>
    <t>Has tractor</t>
  </si>
  <si>
    <t>If household works own or family's agric. land</t>
  </si>
  <si>
    <t>Number of members per sleeping room</t>
  </si>
  <si>
    <t>If piped drinking water</t>
  </si>
  <si>
    <t>If gets water from a well</t>
  </si>
  <si>
    <t>If uses river, canal or surface water for drinking</t>
  </si>
  <si>
    <t>Other source of drinking water</t>
  </si>
  <si>
    <t>If has flush toilet that empties into sewer</t>
  </si>
  <si>
    <t>If uses a flush toilet that empties into a pit</t>
  </si>
  <si>
    <t>If uses bush,field as latrine</t>
  </si>
  <si>
    <t>If uses a flush toilet that empties into another location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</si>
  <si>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</si>
  <si>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</si>
  <si>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</si>
  <si>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</si>
  <si>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bricks for principal floor</t>
  </si>
  <si>
    <t>If gets water from a public aqueduct</t>
  </si>
  <si>
    <t>If rain for drinking water</t>
  </si>
  <si>
    <t>If gets water from a public tap</t>
  </si>
  <si>
    <t>If uses a traditional pit toilet</t>
  </si>
  <si>
    <t>If has parquet or polished wood floors</t>
  </si>
  <si>
    <t>If has tiles for main flooring material</t>
  </si>
  <si>
    <t>If has carpeted floor</t>
  </si>
  <si>
    <t>If gets water from a rural/private aqueduct</t>
  </si>
  <si>
    <t>If gets water from a tanker truck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</si>
  <si>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</si>
  <si>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</si>
  <si>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</si>
  <si>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</si>
  <si>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</si>
  <si>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Colombia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</si>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</sst>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57" customWidth="1"/>
    <col min="2" max="2" width="8.85546875" style="23" customWidth="1"/>
    <col min="3" max="3" width="12.140625" style="46" customWidth="1"/>
    <col min="4" max="4" width="10.7109375" style="46" customWidth="1"/>
    <col min="5" max="10" width="8.42578125" style="47" customWidth="1"/>
    <col min="11" max="11" width="8.42578125" style="48" customWidth="1"/>
    <col min="12" max="12" width="9.85546875" style="48" bestFit="1" customWidth="1"/>
    <col min="13" max="14" width="9.28515625" style="23" bestFit="1" customWidth="1"/>
    <col min="15" max="16384" width="9.140625" style="23"/>
  </cols>
  <sheetData>
    <row r="1" spans="1:14" s="2" customFormat="1" ht="17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4" s="2" customFormat="1" ht="12.75" customHeight="1" x14ac:dyDescent="0.3">
      <c r="A3" s="4"/>
      <c r="B3" s="4"/>
      <c r="C3" s="4"/>
      <c r="D3" s="4"/>
      <c r="E3" s="4"/>
      <c r="F3" s="4"/>
      <c r="G3" s="4"/>
      <c r="H3" s="4"/>
      <c r="J3" s="5"/>
      <c r="K3" s="6"/>
      <c r="L3" s="6"/>
    </row>
    <row r="4" spans="1:14" s="2" customFormat="1" ht="12.75" customHeight="1" x14ac:dyDescent="0.2">
      <c r="A4" s="7"/>
      <c r="B4" s="7"/>
      <c r="C4" s="8"/>
      <c r="D4" s="8"/>
      <c r="E4" s="8"/>
      <c r="F4" s="8"/>
      <c r="G4" s="8"/>
      <c r="H4" s="8"/>
      <c r="J4" s="5"/>
      <c r="K4" s="6"/>
      <c r="L4" s="6"/>
    </row>
    <row r="5" spans="1:14" s="2" customFormat="1" ht="12.75" customHeight="1" x14ac:dyDescent="0.2">
      <c r="A5" s="9"/>
      <c r="B5" s="10"/>
      <c r="C5" s="11"/>
      <c r="D5" s="11"/>
      <c r="E5" s="12" t="s">
        <v>2</v>
      </c>
      <c r="F5" s="12"/>
      <c r="G5" s="12"/>
      <c r="H5" s="12"/>
      <c r="I5" s="12"/>
      <c r="J5" s="13" t="s">
        <v>3</v>
      </c>
      <c r="K5" s="14" t="s">
        <v>4</v>
      </c>
      <c r="L5" s="15"/>
    </row>
    <row r="6" spans="1:14" x14ac:dyDescent="0.2">
      <c r="A6" s="16" t="s">
        <v>5</v>
      </c>
      <c r="B6" s="17" t="s">
        <v>6</v>
      </c>
      <c r="C6" s="1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9" t="s">
        <v>12</v>
      </c>
      <c r="J6" s="20"/>
      <c r="K6" s="21" t="s">
        <v>13</v>
      </c>
      <c r="L6" s="22" t="s">
        <v>14</v>
      </c>
    </row>
    <row r="7" spans="1:14" x14ac:dyDescent="0.2">
      <c r="A7" s="24"/>
      <c r="B7" s="11" t="s">
        <v>15</v>
      </c>
      <c r="C7" s="11" t="s">
        <v>16</v>
      </c>
      <c r="D7" s="25" t="s">
        <v>17</v>
      </c>
      <c r="E7" s="12"/>
      <c r="F7" s="12"/>
      <c r="G7" s="12"/>
      <c r="H7" s="26"/>
      <c r="I7" s="27"/>
      <c r="J7" s="28"/>
      <c r="K7" s="29"/>
      <c r="L7" s="30"/>
    </row>
    <row r="8" spans="1:14" ht="16.5" customHeight="1" x14ac:dyDescent="0.2">
      <c r="A8" s="31" t="s">
        <v>18</v>
      </c>
      <c r="B8" s="32">
        <v>0.91426028481012656</v>
      </c>
      <c r="C8" s="33">
        <v>0.27999315922849677</v>
      </c>
      <c r="D8" s="34">
        <v>0.54615559774527755</v>
      </c>
      <c r="E8" s="34">
        <v>0.99177323221909008</v>
      </c>
      <c r="F8" s="34">
        <v>0.99825433047315826</v>
      </c>
      <c r="G8" s="34">
        <v>1</v>
      </c>
      <c r="H8" s="34">
        <v>1</v>
      </c>
      <c r="I8" s="35">
        <v>0.90722782673197389</v>
      </c>
      <c r="J8" s="36">
        <v>9.775276344941139E-2</v>
      </c>
      <c r="K8" s="29">
        <f>(M8-B8)/C8*J8</f>
        <v>2.9933924529691094E-2</v>
      </c>
      <c r="L8" s="29">
        <f>(N8-B8)/C8*J8</f>
        <v>-0.3191916173898432</v>
      </c>
      <c r="M8" s="23">
        <v>1</v>
      </c>
      <c r="N8" s="23">
        <v>0</v>
      </c>
    </row>
    <row r="9" spans="1:14" x14ac:dyDescent="0.2">
      <c r="A9" s="31" t="s">
        <v>19</v>
      </c>
      <c r="B9" s="32">
        <v>0.87124208860759489</v>
      </c>
      <c r="C9" s="33">
        <v>0.33494836381954046</v>
      </c>
      <c r="D9" s="34">
        <v>0.68259910071350405</v>
      </c>
      <c r="E9" s="34">
        <v>0.82383251509860633</v>
      </c>
      <c r="F9" s="34">
        <v>0.91535289749477311</v>
      </c>
      <c r="G9" s="34">
        <v>0.98133150298264959</v>
      </c>
      <c r="H9" s="34">
        <v>0.99906753468356901</v>
      </c>
      <c r="I9" s="35">
        <v>0.88060081293921055</v>
      </c>
      <c r="J9" s="36">
        <v>6.2954312220018252E-2</v>
      </c>
      <c r="K9" s="29">
        <f t="shared" ref="K9:K42" si="0">(M9-B9)/C9*J9</f>
        <v>2.4200344381924189E-2</v>
      </c>
      <c r="L9" s="29">
        <f t="shared" ref="L9:L42" si="1">(N9-B9)/C9*J9</f>
        <v>-0.16375194624020895</v>
      </c>
      <c r="M9" s="23">
        <v>1</v>
      </c>
      <c r="N9" s="23">
        <v>0</v>
      </c>
    </row>
    <row r="10" spans="1:14" x14ac:dyDescent="0.2">
      <c r="A10" s="31" t="s">
        <v>20</v>
      </c>
      <c r="B10" s="32">
        <v>0.807753164556962</v>
      </c>
      <c r="C10" s="33">
        <v>0.39408545777125048</v>
      </c>
      <c r="D10" s="34">
        <v>0.33307777712764425</v>
      </c>
      <c r="E10" s="34">
        <v>0.82733666353304225</v>
      </c>
      <c r="F10" s="34">
        <v>0.96136339320434494</v>
      </c>
      <c r="G10" s="34">
        <v>0.99505867411073634</v>
      </c>
      <c r="H10" s="34">
        <v>1</v>
      </c>
      <c r="I10" s="35">
        <v>0.82343320445232393</v>
      </c>
      <c r="J10" s="36">
        <v>0.10477032863776872</v>
      </c>
      <c r="K10" s="29">
        <f t="shared" si="0"/>
        <v>5.1110143071124325E-2</v>
      </c>
      <c r="L10" s="29">
        <f t="shared" si="1"/>
        <v>-0.21474673282147294</v>
      </c>
      <c r="M10" s="23">
        <v>1</v>
      </c>
      <c r="N10" s="23">
        <v>0</v>
      </c>
    </row>
    <row r="11" spans="1:14" x14ac:dyDescent="0.2">
      <c r="A11" s="31" t="s">
        <v>21</v>
      </c>
      <c r="B11" s="32">
        <v>0.58692642405063289</v>
      </c>
      <c r="C11" s="33">
        <v>0.4924101694961151</v>
      </c>
      <c r="D11" s="34">
        <v>4.4716935145487718E-2</v>
      </c>
      <c r="E11" s="34">
        <v>0.38665950219094852</v>
      </c>
      <c r="F11" s="34">
        <v>0.63232654680375933</v>
      </c>
      <c r="G11" s="34">
        <v>0.91632738640894695</v>
      </c>
      <c r="H11" s="34">
        <v>0.99970873012014294</v>
      </c>
      <c r="I11" s="35">
        <v>0.59667421684881894</v>
      </c>
      <c r="J11" s="36">
        <v>0.10580709440834532</v>
      </c>
      <c r="K11" s="29">
        <f t="shared" si="0"/>
        <v>8.8759569878079675E-2</v>
      </c>
      <c r="L11" s="29">
        <f t="shared" si="1"/>
        <v>-0.12611636275470503</v>
      </c>
      <c r="M11" s="23">
        <v>1</v>
      </c>
      <c r="N11" s="23">
        <v>0</v>
      </c>
    </row>
    <row r="12" spans="1:14" x14ac:dyDescent="0.2">
      <c r="A12" s="31" t="s">
        <v>22</v>
      </c>
      <c r="B12" s="32">
        <v>0.41129351265822783</v>
      </c>
      <c r="C12" s="33">
        <v>0.49209257909905152</v>
      </c>
      <c r="D12" s="34">
        <v>0.26096062168238632</v>
      </c>
      <c r="E12" s="34">
        <v>0.39621853611625502</v>
      </c>
      <c r="F12" s="34">
        <v>0.46373897771251027</v>
      </c>
      <c r="G12" s="34">
        <v>0.48341267628480084</v>
      </c>
      <c r="H12" s="34">
        <v>0.67712801333760819</v>
      </c>
      <c r="I12" s="35">
        <v>0.45787625686081884</v>
      </c>
      <c r="J12" s="36">
        <v>4.0941563592215152E-2</v>
      </c>
      <c r="K12" s="29">
        <f t="shared" si="0"/>
        <v>4.897973493683036E-2</v>
      </c>
      <c r="L12" s="29">
        <f t="shared" si="1"/>
        <v>-3.42191697635272E-2</v>
      </c>
      <c r="M12" s="23">
        <v>1</v>
      </c>
      <c r="N12" s="23">
        <v>0</v>
      </c>
    </row>
    <row r="13" spans="1:14" x14ac:dyDescent="0.2">
      <c r="A13" s="31" t="s">
        <v>23</v>
      </c>
      <c r="B13" s="32">
        <v>7.2290348101265819E-2</v>
      </c>
      <c r="C13" s="33">
        <v>0.2589808612498562</v>
      </c>
      <c r="D13" s="34">
        <v>1.1976252544168809E-2</v>
      </c>
      <c r="E13" s="34">
        <v>3.5504800871777105E-2</v>
      </c>
      <c r="F13" s="34">
        <v>4.5846052533959292E-2</v>
      </c>
      <c r="G13" s="34">
        <v>9.8432343459438673E-2</v>
      </c>
      <c r="H13" s="34">
        <v>0.18402925869283571</v>
      </c>
      <c r="I13" s="35">
        <v>7.5851118582220739E-2</v>
      </c>
      <c r="J13" s="36">
        <v>2.8911396025938906E-2</v>
      </c>
      <c r="K13" s="29">
        <f t="shared" si="0"/>
        <v>0.10356510907288183</v>
      </c>
      <c r="L13" s="29">
        <f t="shared" si="1"/>
        <v>-8.0701518742433229E-3</v>
      </c>
      <c r="M13" s="23">
        <v>1</v>
      </c>
      <c r="N13" s="23">
        <v>0</v>
      </c>
    </row>
    <row r="14" spans="1:14" x14ac:dyDescent="0.2">
      <c r="A14" s="31" t="s">
        <v>24</v>
      </c>
      <c r="B14" s="32">
        <v>0.11441851265822785</v>
      </c>
      <c r="C14" s="33">
        <v>0.31833463222344249</v>
      </c>
      <c r="D14" s="34">
        <v>1.7055349908771055E-3</v>
      </c>
      <c r="E14" s="34">
        <v>2.0555402477228802E-2</v>
      </c>
      <c r="F14" s="34">
        <v>3.9400404302887458E-2</v>
      </c>
      <c r="G14" s="34">
        <v>8.9308234319447052E-2</v>
      </c>
      <c r="H14" s="34">
        <v>0.45588017583330764</v>
      </c>
      <c r="I14" s="35">
        <v>0.12434159783850086</v>
      </c>
      <c r="J14" s="36">
        <v>5.0241839278083789E-2</v>
      </c>
      <c r="K14" s="29">
        <f t="shared" si="0"/>
        <v>0.13976877867137441</v>
      </c>
      <c r="L14" s="29">
        <f t="shared" si="1"/>
        <v>-1.8058344714994998E-2</v>
      </c>
      <c r="M14" s="23">
        <v>1</v>
      </c>
      <c r="N14" s="23">
        <v>0</v>
      </c>
    </row>
    <row r="15" spans="1:14" x14ac:dyDescent="0.2">
      <c r="A15" s="31" t="s">
        <v>25</v>
      </c>
      <c r="B15" s="32">
        <v>0.34335443037974683</v>
      </c>
      <c r="C15" s="33">
        <v>0.4748520445563203</v>
      </c>
      <c r="D15" s="34">
        <v>2.7219465507762378E-3</v>
      </c>
      <c r="E15" s="34">
        <v>2.5245937976641219E-2</v>
      </c>
      <c r="F15" s="34">
        <v>0.13573859494560278</v>
      </c>
      <c r="G15" s="34">
        <v>0.53992895570374211</v>
      </c>
      <c r="H15" s="34">
        <v>0.96503580631325758</v>
      </c>
      <c r="I15" s="35">
        <v>0.33719104898759655</v>
      </c>
      <c r="J15" s="36">
        <v>9.2245064617040559E-2</v>
      </c>
      <c r="K15" s="29">
        <f t="shared" si="0"/>
        <v>0.12756039211478937</v>
      </c>
      <c r="L15" s="29">
        <f t="shared" si="1"/>
        <v>-6.6700253226287462E-2</v>
      </c>
      <c r="M15" s="23">
        <v>1</v>
      </c>
      <c r="N15" s="23">
        <v>0</v>
      </c>
    </row>
    <row r="16" spans="1:14" x14ac:dyDescent="0.2">
      <c r="A16" s="31" t="s">
        <v>26</v>
      </c>
      <c r="B16" s="32">
        <v>0.806368670886076</v>
      </c>
      <c r="C16" s="33">
        <v>0.39516285239438387</v>
      </c>
      <c r="D16" s="34">
        <v>0.26373838469408145</v>
      </c>
      <c r="E16" s="34">
        <v>0.82485879502448134</v>
      </c>
      <c r="F16" s="34">
        <v>0.97719378349433672</v>
      </c>
      <c r="G16" s="34">
        <v>0.99843097693856386</v>
      </c>
      <c r="H16" s="34">
        <v>1</v>
      </c>
      <c r="I16" s="35">
        <v>0.81288728151719447</v>
      </c>
      <c r="J16" s="36">
        <v>0.11074049810218781</v>
      </c>
      <c r="K16" s="29">
        <f t="shared" si="0"/>
        <v>5.4263273241240917E-2</v>
      </c>
      <c r="L16" s="29">
        <f t="shared" si="1"/>
        <v>-0.22597687947348241</v>
      </c>
      <c r="M16" s="23">
        <v>1</v>
      </c>
      <c r="N16" s="23">
        <v>0</v>
      </c>
    </row>
    <row r="17" spans="1:14" x14ac:dyDescent="0.2">
      <c r="A17" s="31" t="s">
        <v>27</v>
      </c>
      <c r="B17" s="32">
        <v>0.71548655063291144</v>
      </c>
      <c r="C17" s="33">
        <v>0.45120469808482538</v>
      </c>
      <c r="D17" s="34">
        <v>0.15124260980197857</v>
      </c>
      <c r="E17" s="34">
        <v>0.65878908605777453</v>
      </c>
      <c r="F17" s="34">
        <v>0.86303065777556254</v>
      </c>
      <c r="G17" s="34">
        <v>0.98363408327884561</v>
      </c>
      <c r="H17" s="34">
        <v>1</v>
      </c>
      <c r="I17" s="35">
        <v>0.73151408348397584</v>
      </c>
      <c r="J17" s="36">
        <v>0.10996763363719253</v>
      </c>
      <c r="K17" s="29">
        <f t="shared" si="0"/>
        <v>6.9341633404207126E-2</v>
      </c>
      <c r="L17" s="29">
        <f t="shared" si="1"/>
        <v>-0.17437842116073643</v>
      </c>
      <c r="M17" s="23">
        <v>1</v>
      </c>
      <c r="N17" s="23">
        <v>0</v>
      </c>
    </row>
    <row r="18" spans="1:14" x14ac:dyDescent="0.2">
      <c r="A18" s="31" t="s">
        <v>28</v>
      </c>
      <c r="B18" s="32">
        <v>2.0767405063291137E-3</v>
      </c>
      <c r="C18" s="33">
        <v>4.5526175139400479E-2</v>
      </c>
      <c r="D18" s="34">
        <v>1.3707262630567377E-3</v>
      </c>
      <c r="E18" s="34">
        <v>5.6116436923582683E-3</v>
      </c>
      <c r="F18" s="34">
        <v>3.6390900264593202E-3</v>
      </c>
      <c r="G18" s="34">
        <v>0</v>
      </c>
      <c r="H18" s="34">
        <v>0</v>
      </c>
      <c r="I18" s="35">
        <v>2.1237748879357932E-3</v>
      </c>
      <c r="J18" s="36">
        <v>-3.0487493582913167E-3</v>
      </c>
      <c r="K18" s="29">
        <f t="shared" si="0"/>
        <v>-6.6827882810042122E-2</v>
      </c>
      <c r="L18" s="29">
        <f t="shared" si="1"/>
        <v>1.3907298969486516E-4</v>
      </c>
      <c r="M18" s="23">
        <v>1</v>
      </c>
      <c r="N18" s="23">
        <v>0</v>
      </c>
    </row>
    <row r="19" spans="1:14" x14ac:dyDescent="0.2">
      <c r="A19" s="31" t="s">
        <v>29</v>
      </c>
      <c r="B19" s="32">
        <v>8.1190664556962028E-2</v>
      </c>
      <c r="C19" s="33">
        <v>0.27314120619974935</v>
      </c>
      <c r="D19" s="34">
        <v>0.32121412518764914</v>
      </c>
      <c r="E19" s="34">
        <v>0.13833659741575197</v>
      </c>
      <c r="F19" s="34">
        <v>3.1242462383695931E-2</v>
      </c>
      <c r="G19" s="34">
        <v>2.7387412067787161E-2</v>
      </c>
      <c r="H19" s="34">
        <v>3.6353616252572498E-3</v>
      </c>
      <c r="I19" s="35">
        <v>0.10414407642497481</v>
      </c>
      <c r="J19" s="36">
        <v>-5.5344066123346136E-2</v>
      </c>
      <c r="K19" s="29">
        <f t="shared" si="0"/>
        <v>-0.18616980324206345</v>
      </c>
      <c r="L19" s="29">
        <f t="shared" si="1"/>
        <v>1.645091039303994E-2</v>
      </c>
      <c r="M19" s="23">
        <v>1</v>
      </c>
      <c r="N19" s="23">
        <v>0</v>
      </c>
    </row>
    <row r="20" spans="1:14" x14ac:dyDescent="0.2">
      <c r="A20" s="31" t="s">
        <v>30</v>
      </c>
      <c r="B20" s="32">
        <v>2.1276490394137455</v>
      </c>
      <c r="C20" s="33">
        <v>1.5679152598626471</v>
      </c>
      <c r="D20" s="37">
        <v>3.6809393216873101</v>
      </c>
      <c r="E20" s="37">
        <v>2.9242076758207007</v>
      </c>
      <c r="F20" s="37">
        <v>2.6516272222964687</v>
      </c>
      <c r="G20" s="37">
        <v>1.9153439749407382</v>
      </c>
      <c r="H20" s="37">
        <v>1.2052625257590566</v>
      </c>
      <c r="I20" s="38">
        <v>2.4695503225938191</v>
      </c>
      <c r="J20" s="36">
        <v>-6.1489659628056394E-2</v>
      </c>
      <c r="K20" s="29">
        <f t="shared" si="0"/>
        <v>4.4223535154272423E-2</v>
      </c>
      <c r="L20" s="29">
        <f t="shared" si="1"/>
        <v>8.3440998752045581E-2</v>
      </c>
      <c r="M20" s="23">
        <v>1</v>
      </c>
      <c r="N20" s="23">
        <v>0</v>
      </c>
    </row>
    <row r="21" spans="1:14" x14ac:dyDescent="0.2">
      <c r="A21" s="31" t="s">
        <v>31</v>
      </c>
      <c r="B21" s="32">
        <v>5.2907436708860757E-2</v>
      </c>
      <c r="C21" s="33">
        <v>0.22385976785524284</v>
      </c>
      <c r="D21" s="34">
        <v>0.18406600149624103</v>
      </c>
      <c r="E21" s="34">
        <v>0.11118733146853775</v>
      </c>
      <c r="F21" s="34">
        <v>1.4954471313048685E-2</v>
      </c>
      <c r="G21" s="34">
        <v>6.270909399473763E-4</v>
      </c>
      <c r="H21" s="34">
        <v>0</v>
      </c>
      <c r="I21" s="35">
        <v>6.2136159296683424E-2</v>
      </c>
      <c r="J21" s="36">
        <v>-4.2218376181437818E-2</v>
      </c>
      <c r="K21" s="29">
        <f t="shared" si="0"/>
        <v>-0.1786149896372774</v>
      </c>
      <c r="L21" s="29">
        <f t="shared" si="1"/>
        <v>9.9779700799773833E-3</v>
      </c>
      <c r="M21" s="23">
        <v>1</v>
      </c>
      <c r="N21" s="23">
        <v>0</v>
      </c>
    </row>
    <row r="22" spans="1:14" x14ac:dyDescent="0.2">
      <c r="A22" s="31" t="s">
        <v>32</v>
      </c>
      <c r="B22" s="32">
        <v>6.6653481012658222E-2</v>
      </c>
      <c r="C22" s="33">
        <v>0.2494332521238983</v>
      </c>
      <c r="D22" s="34">
        <v>0.28965977477393678</v>
      </c>
      <c r="E22" s="34">
        <v>8.1690921120170054E-2</v>
      </c>
      <c r="F22" s="34">
        <v>2.4627146249656976E-3</v>
      </c>
      <c r="G22" s="34">
        <v>1.1228113883724833E-3</v>
      </c>
      <c r="H22" s="34">
        <v>0</v>
      </c>
      <c r="I22" s="35">
        <v>7.4960025236793154E-2</v>
      </c>
      <c r="J22" s="36">
        <v>-6.4591814109809159E-2</v>
      </c>
      <c r="K22" s="29">
        <f t="shared" si="0"/>
        <v>-0.24169409788444068</v>
      </c>
      <c r="L22" s="29">
        <f t="shared" si="1"/>
        <v>1.7260205761190191E-2</v>
      </c>
      <c r="M22" s="23">
        <v>1</v>
      </c>
      <c r="N22" s="23">
        <v>0</v>
      </c>
    </row>
    <row r="23" spans="1:14" x14ac:dyDescent="0.2">
      <c r="A23" s="31" t="s">
        <v>33</v>
      </c>
      <c r="B23" s="32">
        <v>4.4798259493670889E-2</v>
      </c>
      <c r="C23" s="33">
        <v>0.20687099265138756</v>
      </c>
      <c r="D23" s="34">
        <v>0.17528926501052566</v>
      </c>
      <c r="E23" s="34">
        <v>5.9532506808298816E-2</v>
      </c>
      <c r="F23" s="34">
        <v>4.3136989010163272E-4</v>
      </c>
      <c r="G23" s="34">
        <v>0</v>
      </c>
      <c r="H23" s="34">
        <v>0</v>
      </c>
      <c r="I23" s="35">
        <v>4.7036143607996725E-2</v>
      </c>
      <c r="J23" s="36">
        <v>-5.2389871625501266E-2</v>
      </c>
      <c r="K23" s="29">
        <f t="shared" si="0"/>
        <v>-0.24190388376930477</v>
      </c>
      <c r="L23" s="29">
        <f t="shared" si="1"/>
        <v>1.1345114333522628E-2</v>
      </c>
      <c r="M23" s="23">
        <v>1</v>
      </c>
      <c r="N23" s="23">
        <v>0</v>
      </c>
    </row>
    <row r="24" spans="1:14" x14ac:dyDescent="0.2">
      <c r="A24" s="31" t="s">
        <v>34</v>
      </c>
      <c r="B24" s="32">
        <v>5.7357594936708863E-3</v>
      </c>
      <c r="C24" s="33">
        <v>7.5521020796038368E-2</v>
      </c>
      <c r="D24" s="34">
        <v>1.7529337855191458E-2</v>
      </c>
      <c r="E24" s="34">
        <v>7.8705590768072715E-3</v>
      </c>
      <c r="F24" s="34">
        <v>0</v>
      </c>
      <c r="G24" s="34">
        <v>0</v>
      </c>
      <c r="H24" s="34">
        <v>0</v>
      </c>
      <c r="I24" s="35">
        <v>5.0779106974808471E-3</v>
      </c>
      <c r="J24" s="36">
        <v>-1.6830399263612402E-2</v>
      </c>
      <c r="K24" s="29">
        <f t="shared" si="0"/>
        <v>-0.22157889240463868</v>
      </c>
      <c r="L24" s="29">
        <f t="shared" si="1"/>
        <v>1.2782549989525606E-3</v>
      </c>
      <c r="M24" s="23">
        <v>1</v>
      </c>
      <c r="N24" s="23">
        <v>0</v>
      </c>
    </row>
    <row r="25" spans="1:14" x14ac:dyDescent="0.2">
      <c r="A25" s="31" t="s">
        <v>35</v>
      </c>
      <c r="B25" s="32">
        <v>0.66653481012658233</v>
      </c>
      <c r="C25" s="33">
        <v>0.47147443157062791</v>
      </c>
      <c r="D25" s="34">
        <v>1.4506349720210735E-2</v>
      </c>
      <c r="E25" s="34">
        <v>0.33088273097502585</v>
      </c>
      <c r="F25" s="34">
        <v>0.86468248815059268</v>
      </c>
      <c r="G25" s="34">
        <v>0.9868035070445158</v>
      </c>
      <c r="H25" s="34">
        <v>1</v>
      </c>
      <c r="I25" s="35">
        <v>0.63962489336346617</v>
      </c>
      <c r="J25" s="36">
        <v>0.12170463380713589</v>
      </c>
      <c r="K25" s="29">
        <f t="shared" si="0"/>
        <v>8.6079448011152068E-2</v>
      </c>
      <c r="L25" s="29">
        <f t="shared" si="1"/>
        <v>-0.17205678517057091</v>
      </c>
      <c r="M25" s="23">
        <v>1</v>
      </c>
      <c r="N25" s="23">
        <v>0</v>
      </c>
    </row>
    <row r="26" spans="1:14" x14ac:dyDescent="0.2">
      <c r="A26" s="31" t="s">
        <v>36</v>
      </c>
      <c r="B26" s="32">
        <v>0.10176028481012658</v>
      </c>
      <c r="C26" s="33">
        <v>0.30234776237398969</v>
      </c>
      <c r="D26" s="34">
        <v>0.13867015774063612</v>
      </c>
      <c r="E26" s="34">
        <v>0.30078609097676068</v>
      </c>
      <c r="F26" s="34">
        <v>9.952522960370884E-2</v>
      </c>
      <c r="G26" s="34">
        <v>1.0434254769345635E-2</v>
      </c>
      <c r="H26" s="34">
        <v>0</v>
      </c>
      <c r="I26" s="35">
        <v>0.10973991184282973</v>
      </c>
      <c r="J26" s="36">
        <v>-3.0237200042390427E-2</v>
      </c>
      <c r="K26" s="29">
        <f t="shared" si="0"/>
        <v>-8.9831172359132835E-2</v>
      </c>
      <c r="L26" s="29">
        <f t="shared" si="1"/>
        <v>1.0176844253831079E-2</v>
      </c>
      <c r="M26" s="23">
        <v>1</v>
      </c>
      <c r="N26" s="23">
        <v>0</v>
      </c>
    </row>
    <row r="27" spans="1:14" x14ac:dyDescent="0.2">
      <c r="A27" s="31" t="s">
        <v>37</v>
      </c>
      <c r="B27" s="32">
        <v>0.14289952531645569</v>
      </c>
      <c r="C27" s="33">
        <v>0.34998766327746061</v>
      </c>
      <c r="D27" s="34">
        <v>0.65642933653119251</v>
      </c>
      <c r="E27" s="34">
        <v>0.1307078201395778</v>
      </c>
      <c r="F27" s="34">
        <v>1.1694650987661933E-3</v>
      </c>
      <c r="G27" s="34">
        <v>0</v>
      </c>
      <c r="H27" s="34">
        <v>0</v>
      </c>
      <c r="I27" s="35">
        <v>0.15763606987558915</v>
      </c>
      <c r="J27" s="36">
        <v>-0.10415281597226421</v>
      </c>
      <c r="K27" s="29">
        <f t="shared" si="0"/>
        <v>-0.25506449905545708</v>
      </c>
      <c r="L27" s="29">
        <f t="shared" si="1"/>
        <v>4.2525464536187323E-2</v>
      </c>
      <c r="M27" s="23">
        <v>1</v>
      </c>
      <c r="N27" s="23">
        <v>0</v>
      </c>
    </row>
    <row r="28" spans="1:14" x14ac:dyDescent="0.2">
      <c r="A28" s="31" t="s">
        <v>38</v>
      </c>
      <c r="B28" s="32">
        <v>3.846914556962025E-2</v>
      </c>
      <c r="C28" s="33">
        <v>0.19233545884328221</v>
      </c>
      <c r="D28" s="34">
        <v>5.4295844851925283E-2</v>
      </c>
      <c r="E28" s="34">
        <v>0.11891670016445294</v>
      </c>
      <c r="F28" s="34">
        <v>1.7805729196366474E-2</v>
      </c>
      <c r="G28" s="34">
        <v>1.7563071143607612E-3</v>
      </c>
      <c r="H28" s="34">
        <v>0</v>
      </c>
      <c r="I28" s="35">
        <v>3.8510324772052955E-2</v>
      </c>
      <c r="J28" s="36">
        <v>-1.9555165521764201E-2</v>
      </c>
      <c r="K28" s="29">
        <f t="shared" si="0"/>
        <v>-9.7760938756437585E-2</v>
      </c>
      <c r="L28" s="29">
        <f t="shared" si="1"/>
        <v>3.9112419187755029E-3</v>
      </c>
      <c r="M28" s="23">
        <v>1</v>
      </c>
      <c r="N28" s="23">
        <v>0</v>
      </c>
    </row>
    <row r="29" spans="1:14" x14ac:dyDescent="0.2">
      <c r="A29" s="31" t="s">
        <v>39</v>
      </c>
      <c r="B29" s="32">
        <v>0.11609968354430379</v>
      </c>
      <c r="C29" s="33">
        <v>0.32036026036576248</v>
      </c>
      <c r="D29" s="34">
        <v>0.55555880468804142</v>
      </c>
      <c r="E29" s="34">
        <v>7.7361135123723071E-2</v>
      </c>
      <c r="F29" s="34">
        <v>6.5190009109461116E-3</v>
      </c>
      <c r="G29" s="34">
        <v>0</v>
      </c>
      <c r="H29" s="34">
        <v>0</v>
      </c>
      <c r="I29" s="35">
        <v>0.12787878089807642</v>
      </c>
      <c r="J29" s="36">
        <v>-9.5469834765425116E-2</v>
      </c>
      <c r="K29" s="29">
        <f t="shared" si="0"/>
        <v>-0.26340912903737534</v>
      </c>
      <c r="L29" s="29">
        <f t="shared" si="1"/>
        <v>3.4598603433640483E-2</v>
      </c>
      <c r="M29" s="23">
        <v>1</v>
      </c>
      <c r="N29" s="23">
        <v>0</v>
      </c>
    </row>
    <row r="30" spans="1:14" x14ac:dyDescent="0.2">
      <c r="A30" s="31" t="s">
        <v>40</v>
      </c>
      <c r="B30" s="32">
        <v>4.8358386075949368E-2</v>
      </c>
      <c r="C30" s="33">
        <v>0.21453299055409997</v>
      </c>
      <c r="D30" s="34">
        <v>0.10378533668112837</v>
      </c>
      <c r="E30" s="34">
        <v>8.0386964869798058E-2</v>
      </c>
      <c r="F30" s="34">
        <v>2.9409446118586671E-2</v>
      </c>
      <c r="G30" s="34">
        <v>8.6637612804475617E-3</v>
      </c>
      <c r="H30" s="34">
        <v>0</v>
      </c>
      <c r="I30" s="35">
        <v>4.4365516433936492E-2</v>
      </c>
      <c r="J30" s="36">
        <v>-3.0858219384155994E-2</v>
      </c>
      <c r="K30" s="29">
        <f t="shared" si="0"/>
        <v>-0.13688321605788298</v>
      </c>
      <c r="L30" s="29">
        <f t="shared" si="1"/>
        <v>6.9558238233715869E-3</v>
      </c>
      <c r="M30" s="23">
        <v>1</v>
      </c>
      <c r="N30" s="23">
        <v>0</v>
      </c>
    </row>
    <row r="31" spans="1:14" x14ac:dyDescent="0.2">
      <c r="A31" s="31" t="s">
        <v>41</v>
      </c>
      <c r="B31" s="32">
        <v>0.37490110759493672</v>
      </c>
      <c r="C31" s="33">
        <v>0.48412131214466597</v>
      </c>
      <c r="D31" s="34">
        <v>0.32288863405864254</v>
      </c>
      <c r="E31" s="34">
        <v>0.7070740955893724</v>
      </c>
      <c r="F31" s="34">
        <v>0.65130791364252394</v>
      </c>
      <c r="G31" s="34">
        <v>0.24366741705924502</v>
      </c>
      <c r="H31" s="34">
        <v>7.3135791995475501E-3</v>
      </c>
      <c r="I31" s="35">
        <v>0.38452864059334818</v>
      </c>
      <c r="J31" s="36">
        <v>-2.5123683097850708E-2</v>
      </c>
      <c r="K31" s="29">
        <f t="shared" si="0"/>
        <v>-3.2439775080402487E-2</v>
      </c>
      <c r="L31" s="29">
        <f t="shared" si="1"/>
        <v>1.9455653746211964E-2</v>
      </c>
      <c r="M31" s="23">
        <v>1</v>
      </c>
      <c r="N31" s="23">
        <v>0</v>
      </c>
    </row>
    <row r="32" spans="1:14" x14ac:dyDescent="0.2">
      <c r="A32" s="31" t="s">
        <v>42</v>
      </c>
      <c r="B32" s="32">
        <v>5.2412974683544306E-3</v>
      </c>
      <c r="C32" s="33">
        <v>7.2210400414460599E-2</v>
      </c>
      <c r="D32" s="34">
        <v>1.474105023948341E-3</v>
      </c>
      <c r="E32" s="34">
        <v>9.5896090841328786E-4</v>
      </c>
      <c r="F32" s="34">
        <v>3.296172122527947E-3</v>
      </c>
      <c r="G32" s="34">
        <v>5.9354669500374284E-3</v>
      </c>
      <c r="H32" s="34">
        <v>1.5143461427419213E-2</v>
      </c>
      <c r="I32" s="35">
        <v>5.4367856955179709E-3</v>
      </c>
      <c r="J32" s="36">
        <v>8.0885801858615863E-3</v>
      </c>
      <c r="K32" s="29">
        <f t="shared" si="0"/>
        <v>0.11142696183415081</v>
      </c>
      <c r="L32" s="29">
        <f t="shared" si="1"/>
        <v>-5.8709901354110671E-4</v>
      </c>
      <c r="M32" s="23">
        <v>1</v>
      </c>
      <c r="N32" s="23">
        <v>0</v>
      </c>
    </row>
    <row r="33" spans="1:14" x14ac:dyDescent="0.2">
      <c r="A33" s="31" t="s">
        <v>43</v>
      </c>
      <c r="B33" s="32">
        <v>3.4612341772151897E-3</v>
      </c>
      <c r="C33" s="33">
        <v>5.8733254413057261E-2</v>
      </c>
      <c r="D33" s="34">
        <v>7.7902837981669665E-2</v>
      </c>
      <c r="E33" s="34">
        <v>0.43713486361149712</v>
      </c>
      <c r="F33" s="34">
        <v>0.88766619529783197</v>
      </c>
      <c r="G33" s="34">
        <v>0.99044275201397125</v>
      </c>
      <c r="H33" s="34">
        <v>1</v>
      </c>
      <c r="I33" s="35">
        <v>0.67882524237796471</v>
      </c>
      <c r="J33" s="36">
        <v>-7.5676320916454693E-4</v>
      </c>
      <c r="K33" s="29">
        <f t="shared" si="0"/>
        <v>-1.2840151325128517E-2</v>
      </c>
      <c r="L33" s="29">
        <f t="shared" si="1"/>
        <v>4.4597131723677491E-5</v>
      </c>
      <c r="M33" s="23">
        <v>1</v>
      </c>
      <c r="N33" s="23">
        <v>0</v>
      </c>
    </row>
    <row r="34" spans="1:14" x14ac:dyDescent="0.2">
      <c r="A34" s="31" t="s">
        <v>44</v>
      </c>
      <c r="B34" s="32">
        <v>0.70134493670886078</v>
      </c>
      <c r="C34" s="33">
        <v>0.45769087005853354</v>
      </c>
      <c r="D34" s="34">
        <v>6.065661874953935E-2</v>
      </c>
      <c r="E34" s="34">
        <v>2.6486326503242209E-2</v>
      </c>
      <c r="F34" s="34">
        <v>2.5463668935435911E-3</v>
      </c>
      <c r="G34" s="34">
        <v>0</v>
      </c>
      <c r="H34" s="34">
        <v>0</v>
      </c>
      <c r="I34" s="35">
        <v>1.7931796330237979E-2</v>
      </c>
      <c r="J34" s="36">
        <v>0.11755863555442968</v>
      </c>
      <c r="K34" s="29">
        <f t="shared" si="0"/>
        <v>7.6710032991127955E-2</v>
      </c>
      <c r="L34" s="29">
        <f t="shared" si="1"/>
        <v>-0.18014157416327134</v>
      </c>
      <c r="M34" s="23">
        <v>1</v>
      </c>
      <c r="N34" s="23">
        <v>0</v>
      </c>
    </row>
    <row r="35" spans="1:14" x14ac:dyDescent="0.2">
      <c r="A35" s="31" t="s">
        <v>45</v>
      </c>
      <c r="B35" s="32">
        <v>1.9481803797468354E-2</v>
      </c>
      <c r="C35" s="33">
        <v>0.13821777155575996</v>
      </c>
      <c r="D35" s="34">
        <v>2.0710534140341887E-2</v>
      </c>
      <c r="E35" s="34">
        <v>6.3210988655556409E-3</v>
      </c>
      <c r="F35" s="34">
        <v>0</v>
      </c>
      <c r="G35" s="34">
        <v>0</v>
      </c>
      <c r="H35" s="34">
        <v>0</v>
      </c>
      <c r="I35" s="35">
        <v>5.4048232527076781E-3</v>
      </c>
      <c r="J35" s="36">
        <v>-2.9392863118353468E-2</v>
      </c>
      <c r="K35" s="29">
        <f t="shared" si="0"/>
        <v>-0.20851325268552151</v>
      </c>
      <c r="L35" s="29">
        <f t="shared" si="1"/>
        <v>4.1429259484667405E-3</v>
      </c>
      <c r="M35" s="23">
        <v>1</v>
      </c>
      <c r="N35" s="23">
        <v>0</v>
      </c>
    </row>
    <row r="36" spans="1:14" x14ac:dyDescent="0.2">
      <c r="A36" s="31" t="s">
        <v>46</v>
      </c>
      <c r="B36" s="32">
        <v>5.2412974683544306E-3</v>
      </c>
      <c r="C36" s="33">
        <v>7.221040041446064E-2</v>
      </c>
      <c r="D36" s="34">
        <v>0.12598223111207052</v>
      </c>
      <c r="E36" s="34">
        <v>9.9684693758327947E-2</v>
      </c>
      <c r="F36" s="34">
        <v>1.4121206516248362E-2</v>
      </c>
      <c r="G36" s="34">
        <v>7.1955314045953544E-4</v>
      </c>
      <c r="H36" s="34">
        <v>0</v>
      </c>
      <c r="I36" s="35">
        <v>4.8071933714857885E-2</v>
      </c>
      <c r="J36" s="36">
        <v>-1.4715689418737089E-2</v>
      </c>
      <c r="K36" s="29">
        <f t="shared" si="0"/>
        <v>-0.20272093810616923</v>
      </c>
      <c r="L36" s="29">
        <f t="shared" si="1"/>
        <v>1.0681190694529247E-3</v>
      </c>
      <c r="M36" s="23">
        <v>1</v>
      </c>
      <c r="N36" s="23">
        <v>0</v>
      </c>
    </row>
    <row r="37" spans="1:14" x14ac:dyDescent="0.2">
      <c r="A37" s="31" t="s">
        <v>47</v>
      </c>
      <c r="B37" s="32">
        <v>4.4600474683544306E-2</v>
      </c>
      <c r="C37" s="33">
        <v>0.20643518762439336</v>
      </c>
      <c r="D37" s="34">
        <v>3.467150761247565E-3</v>
      </c>
      <c r="E37" s="34">
        <v>2.767447050464994E-2</v>
      </c>
      <c r="F37" s="34">
        <v>5.6937585517151869E-2</v>
      </c>
      <c r="G37" s="34">
        <v>0.1169324536213517</v>
      </c>
      <c r="H37" s="34">
        <v>4.9564690560597632E-2</v>
      </c>
      <c r="I37" s="35">
        <v>5.0375003305963867E-2</v>
      </c>
      <c r="J37" s="36">
        <v>-3.5268747119767074E-2</v>
      </c>
      <c r="K37" s="29">
        <f t="shared" si="0"/>
        <v>-0.16322674755449454</v>
      </c>
      <c r="L37" s="29">
        <f t="shared" si="1"/>
        <v>7.6198388517831539E-3</v>
      </c>
      <c r="M37" s="23">
        <v>1</v>
      </c>
      <c r="N37" s="23">
        <v>0</v>
      </c>
    </row>
    <row r="38" spans="1:14" x14ac:dyDescent="0.2">
      <c r="A38" s="31" t="s">
        <v>48</v>
      </c>
      <c r="B38" s="32">
        <v>5.6764240506329111E-2</v>
      </c>
      <c r="C38" s="33">
        <v>0.23140301841804189</v>
      </c>
      <c r="D38" s="34">
        <v>3.6744518521733154E-3</v>
      </c>
      <c r="E38" s="34">
        <v>5.7595809770455836E-3</v>
      </c>
      <c r="F38" s="34">
        <v>2.512898264730857E-3</v>
      </c>
      <c r="G38" s="34">
        <v>1.2936032043740575E-3</v>
      </c>
      <c r="H38" s="34">
        <v>2.6533489510418722E-3</v>
      </c>
      <c r="I38" s="35">
        <v>3.1888445741006114E-3</v>
      </c>
      <c r="J38" s="36">
        <v>1.9292395407924042E-2</v>
      </c>
      <c r="K38" s="29">
        <f t="shared" si="0"/>
        <v>7.8638893128745155E-2</v>
      </c>
      <c r="L38" s="29">
        <f t="shared" si="1"/>
        <v>-4.7325146420528113E-3</v>
      </c>
      <c r="M38" s="23">
        <v>1</v>
      </c>
      <c r="N38" s="23">
        <v>0</v>
      </c>
    </row>
    <row r="39" spans="1:14" x14ac:dyDescent="0.2">
      <c r="A39" s="31" t="s">
        <v>49</v>
      </c>
      <c r="B39" s="32">
        <v>0.375</v>
      </c>
      <c r="C39" s="33">
        <v>0.48414685809140817</v>
      </c>
      <c r="D39" s="34">
        <v>8.0315772940905659E-3</v>
      </c>
      <c r="E39" s="34">
        <v>0.10078479202699754</v>
      </c>
      <c r="F39" s="34">
        <v>0.24675894669278406</v>
      </c>
      <c r="G39" s="34">
        <v>0.6035606043506625</v>
      </c>
      <c r="H39" s="34">
        <v>0.83085346839855223</v>
      </c>
      <c r="I39" s="35">
        <v>0.35986340004957129</v>
      </c>
      <c r="J39" s="36">
        <v>8.5813375208015574E-2</v>
      </c>
      <c r="K39" s="29">
        <f t="shared" si="0"/>
        <v>0.11077911300806917</v>
      </c>
      <c r="L39" s="29">
        <f t="shared" si="1"/>
        <v>-6.6467467804841501E-2</v>
      </c>
      <c r="M39" s="23">
        <v>1</v>
      </c>
      <c r="N39" s="23">
        <v>0</v>
      </c>
    </row>
    <row r="40" spans="1:14" x14ac:dyDescent="0.2">
      <c r="A40" s="31" t="s">
        <v>50</v>
      </c>
      <c r="B40" s="32">
        <v>1.9778481012658229E-2</v>
      </c>
      <c r="C40" s="33">
        <v>0.13924514407013919</v>
      </c>
      <c r="D40" s="34">
        <v>0</v>
      </c>
      <c r="E40" s="34">
        <v>0</v>
      </c>
      <c r="F40" s="34">
        <v>3.2580367307478613E-3</v>
      </c>
      <c r="G40" s="34">
        <v>1.8805626007508174E-2</v>
      </c>
      <c r="H40" s="34">
        <v>9.4471451462841513E-2</v>
      </c>
      <c r="I40" s="35">
        <v>2.3920091799125413E-2</v>
      </c>
      <c r="J40" s="36">
        <v>2.0403583814427178E-2</v>
      </c>
      <c r="K40" s="29">
        <f t="shared" si="0"/>
        <v>0.14363180887147584</v>
      </c>
      <c r="L40" s="29">
        <f t="shared" si="1"/>
        <v>-2.8981398077376078E-3</v>
      </c>
      <c r="M40" s="23">
        <v>1</v>
      </c>
      <c r="N40" s="23">
        <v>0</v>
      </c>
    </row>
    <row r="41" spans="1:14" x14ac:dyDescent="0.2">
      <c r="A41" s="31" t="s">
        <v>51</v>
      </c>
      <c r="B41" s="32">
        <v>9.25632911392405E-2</v>
      </c>
      <c r="C41" s="33">
        <v>0.28983380685191079</v>
      </c>
      <c r="D41" s="34">
        <v>0.15050410526505309</v>
      </c>
      <c r="E41" s="34">
        <v>0.2371626956500662</v>
      </c>
      <c r="F41" s="34">
        <v>8.705678392234717E-2</v>
      </c>
      <c r="G41" s="34">
        <v>7.8073456577073385E-3</v>
      </c>
      <c r="H41" s="34">
        <v>0</v>
      </c>
      <c r="I41" s="35">
        <v>9.6400533454797224E-2</v>
      </c>
      <c r="J41" s="36">
        <v>-3.3108681151902464E-2</v>
      </c>
      <c r="K41" s="29">
        <f t="shared" si="0"/>
        <v>-0.10365951779584322</v>
      </c>
      <c r="L41" s="29">
        <f t="shared" si="1"/>
        <v>1.05738130619997E-2</v>
      </c>
      <c r="M41" s="23">
        <v>1</v>
      </c>
      <c r="N41" s="23">
        <v>0</v>
      </c>
    </row>
    <row r="42" spans="1:14" x14ac:dyDescent="0.2">
      <c r="A42" s="31" t="s">
        <v>52</v>
      </c>
      <c r="B42" s="32">
        <v>9.2958860759493663E-3</v>
      </c>
      <c r="C42" s="33">
        <v>9.5970742494677991E-2</v>
      </c>
      <c r="D42" s="34">
        <v>1.8371502966530735E-2</v>
      </c>
      <c r="E42" s="34">
        <v>2.7747506262861658E-2</v>
      </c>
      <c r="F42" s="34">
        <v>4.5917638753096091E-3</v>
      </c>
      <c r="G42" s="34">
        <v>0</v>
      </c>
      <c r="H42" s="34">
        <v>0</v>
      </c>
      <c r="I42" s="35">
        <v>1.0135369637091943E-2</v>
      </c>
      <c r="J42" s="36">
        <v>-1.1734247969740281E-2</v>
      </c>
      <c r="K42" s="29">
        <f t="shared" si="0"/>
        <v>-0.12113241426751808</v>
      </c>
      <c r="L42" s="29">
        <f t="shared" si="1"/>
        <v>1.136598816245428E-3</v>
      </c>
      <c r="M42" s="23">
        <v>1</v>
      </c>
      <c r="N42" s="23">
        <v>0</v>
      </c>
    </row>
    <row r="43" spans="1:14" x14ac:dyDescent="0.2">
      <c r="A43" s="39"/>
      <c r="B43" s="40"/>
      <c r="C43" s="41"/>
      <c r="D43" s="42"/>
      <c r="E43" s="43"/>
      <c r="F43" s="43"/>
      <c r="G43" s="43"/>
      <c r="H43" s="43"/>
      <c r="I43" s="42"/>
      <c r="J43" s="44"/>
      <c r="K43" s="45"/>
      <c r="L43" s="22"/>
      <c r="M43" s="23">
        <v>1</v>
      </c>
      <c r="N43" s="23">
        <v>0</v>
      </c>
    </row>
    <row r="44" spans="1:14" x14ac:dyDescent="0.2">
      <c r="A44" s="2"/>
    </row>
    <row r="45" spans="1:14" x14ac:dyDescent="0.2">
      <c r="A45" s="49" t="s">
        <v>53</v>
      </c>
    </row>
    <row r="46" spans="1:14" x14ac:dyDescent="0.2">
      <c r="A46" s="2" t="s">
        <v>54</v>
      </c>
    </row>
    <row r="47" spans="1:14" x14ac:dyDescent="0.2">
      <c r="A47" s="2" t="s">
        <v>55</v>
      </c>
    </row>
    <row r="48" spans="1:14" x14ac:dyDescent="0.2">
      <c r="A48" s="2" t="s">
        <v>56</v>
      </c>
    </row>
    <row r="49" spans="1:12" x14ac:dyDescent="0.2">
      <c r="A49" s="2" t="s">
        <v>57</v>
      </c>
    </row>
    <row r="50" spans="1:12" s="2" customFormat="1" ht="17.25" customHeight="1" x14ac:dyDescent="0.3">
      <c r="A50" s="1" t="s">
        <v>58</v>
      </c>
      <c r="B50" s="1"/>
      <c r="C50" s="1"/>
      <c r="D50" s="1"/>
      <c r="E50" s="1"/>
      <c r="F50" s="1"/>
      <c r="G50" s="1"/>
      <c r="H50" s="1"/>
      <c r="I50" s="3"/>
      <c r="J50" s="3"/>
      <c r="K50" s="3"/>
      <c r="L50" s="3"/>
    </row>
    <row r="51" spans="1:12" s="2" customFormat="1" ht="18.75" x14ac:dyDescent="0.3">
      <c r="A51" s="1" t="s">
        <v>59</v>
      </c>
      <c r="B51" s="1"/>
      <c r="C51" s="1"/>
      <c r="D51" s="1"/>
      <c r="E51" s="1"/>
      <c r="F51" s="1"/>
      <c r="G51" s="1"/>
      <c r="H51" s="1"/>
      <c r="I51" s="3"/>
      <c r="J51" s="3"/>
      <c r="K51" s="3"/>
      <c r="L51" s="3"/>
    </row>
    <row r="52" spans="1:12" s="2" customFormat="1" ht="17.25" customHeight="1" x14ac:dyDescent="0.3">
      <c r="A52" s="4"/>
      <c r="B52" s="4"/>
      <c r="C52" s="4"/>
      <c r="D52" s="4"/>
      <c r="E52" s="4"/>
      <c r="F52" s="4"/>
      <c r="G52" s="4"/>
      <c r="H52" s="4"/>
      <c r="J52" s="5"/>
      <c r="K52" s="6"/>
      <c r="L52" s="6"/>
    </row>
    <row r="53" spans="1:12" ht="15" customHeight="1" x14ac:dyDescent="0.2">
      <c r="A53" s="2"/>
      <c r="B53" s="50"/>
      <c r="C53" s="51" t="s">
        <v>60</v>
      </c>
      <c r="D53" s="52" t="s">
        <v>61</v>
      </c>
      <c r="E53" s="52"/>
      <c r="F53" s="37"/>
      <c r="G53" s="37"/>
      <c r="H53" s="37"/>
    </row>
    <row r="54" spans="1:12" ht="15" customHeight="1" x14ac:dyDescent="0.2">
      <c r="A54" s="2"/>
      <c r="C54" s="53"/>
      <c r="D54" s="54" t="s">
        <v>7</v>
      </c>
      <c r="E54" s="54" t="s">
        <v>11</v>
      </c>
    </row>
    <row r="55" spans="1:12" ht="15" customHeight="1" x14ac:dyDescent="0.2">
      <c r="A55" s="2"/>
      <c r="C55" s="55" t="s">
        <v>62</v>
      </c>
      <c r="D55" s="48" t="s">
        <v>63</v>
      </c>
      <c r="E55" s="48">
        <v>-0.93443706029369999</v>
      </c>
    </row>
    <row r="56" spans="1:12" ht="15" customHeight="1" x14ac:dyDescent="0.2">
      <c r="A56" s="2"/>
      <c r="C56" s="55" t="s">
        <v>64</v>
      </c>
      <c r="D56" s="48">
        <v>-0.93443706029369999</v>
      </c>
      <c r="E56" s="48">
        <v>-6.1422524509600002E-3</v>
      </c>
    </row>
    <row r="57" spans="1:12" ht="15" customHeight="1" x14ac:dyDescent="0.2">
      <c r="A57" s="2"/>
      <c r="C57" s="55" t="s">
        <v>65</v>
      </c>
      <c r="D57" s="48">
        <v>-6.1422524509600002E-3</v>
      </c>
      <c r="E57" s="48">
        <v>0.53168459775940002</v>
      </c>
    </row>
    <row r="58" spans="1:12" ht="15" customHeight="1" x14ac:dyDescent="0.2">
      <c r="A58" s="2"/>
      <c r="C58" s="55" t="s">
        <v>66</v>
      </c>
      <c r="D58" s="48">
        <v>0.53168459775940002</v>
      </c>
      <c r="E58" s="48">
        <v>0.89305704311760004</v>
      </c>
    </row>
    <row r="59" spans="1:12" ht="15" customHeight="1" x14ac:dyDescent="0.2">
      <c r="A59" s="2"/>
      <c r="C59" s="54" t="s">
        <v>67</v>
      </c>
      <c r="D59" s="56">
        <v>0.89305704311760004</v>
      </c>
      <c r="E59" s="56" t="s">
        <v>68</v>
      </c>
    </row>
    <row r="60" spans="1:12" x14ac:dyDescent="0.2">
      <c r="A60" s="2"/>
      <c r="C60" s="23"/>
      <c r="D60" s="23"/>
    </row>
    <row r="63" spans="1:12" x14ac:dyDescent="0.2">
      <c r="C63" s="5"/>
      <c r="D63" s="6"/>
      <c r="E63" s="6"/>
    </row>
    <row r="64" spans="1:12" x14ac:dyDescent="0.2">
      <c r="C64" s="5"/>
      <c r="D64" s="6"/>
      <c r="E64" s="6"/>
    </row>
    <row r="65" spans="3:5" x14ac:dyDescent="0.2">
      <c r="C65" s="5"/>
      <c r="D65" s="6"/>
      <c r="E65" s="6"/>
    </row>
    <row r="66" spans="3:5" x14ac:dyDescent="0.2">
      <c r="C66" s="5"/>
      <c r="D66" s="6"/>
      <c r="E66" s="6"/>
    </row>
    <row r="67" spans="3:5" x14ac:dyDescent="0.2">
      <c r="C67" s="5"/>
      <c r="D67" s="6"/>
      <c r="E67" s="6"/>
    </row>
    <row r="68" spans="3:5" x14ac:dyDescent="0.2">
      <c r="C68" s="5"/>
      <c r="D68" s="6"/>
      <c r="E68" s="6"/>
    </row>
    <row r="69" spans="3:5" x14ac:dyDescent="0.2">
      <c r="C69" s="5"/>
      <c r="D69" s="6"/>
      <c r="E69" s="6"/>
    </row>
    <row r="70" spans="3:5" x14ac:dyDescent="0.2">
      <c r="C70" s="32"/>
      <c r="D70" s="32"/>
      <c r="E70" s="37"/>
    </row>
    <row r="71" spans="3:5" x14ac:dyDescent="0.2">
      <c r="C71" s="32"/>
      <c r="D71" s="32"/>
      <c r="E71" s="37"/>
    </row>
  </sheetData>
  <mergeCells count="11">
    <mergeCell ref="D7:H7"/>
    <mergeCell ref="A50:L50"/>
    <mergeCell ref="A51:L51"/>
    <mergeCell ref="C53:C54"/>
    <mergeCell ref="D53:E53"/>
    <mergeCell ref="A1:L1"/>
    <mergeCell ref="A2:L2"/>
    <mergeCell ref="E5:I5"/>
    <mergeCell ref="J5:J6"/>
    <mergeCell ref="K5:L5"/>
    <mergeCell ref="B6:C6"/>
  </mergeCells>
  <pageMargins left="0.79" right="0.71" top="1" bottom="1" header="0.5" footer="0.5"/>
  <pageSetup scale="61" fitToHeight="0" orientation="portrait" horizontalDpi="4294967292" verticalDpi="0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2013-07-31T16:15:01Z</dcterms:created>
  <dcterms:modified xsi:type="dcterms:W3CDTF">2013-07-31T16:15:19Z</dcterms:modified>
</cp:coreProperties>
</file>